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28515" windowHeight="14370"/>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3" i="1" l="1"/>
  <c r="K16" i="1"/>
  <c r="J16" i="1"/>
  <c r="K11" i="1"/>
  <c r="J11" i="1"/>
  <c r="K10" i="1"/>
  <c r="J10" i="1"/>
  <c r="K9" i="1"/>
  <c r="J9" i="1"/>
  <c r="J3" i="1" l="1"/>
</calcChain>
</file>

<file path=xl/sharedStrings.xml><?xml version="1.0" encoding="utf-8"?>
<sst xmlns="http://schemas.openxmlformats.org/spreadsheetml/2006/main" count="42" uniqueCount="38">
  <si>
    <t>Final</t>
  </si>
  <si>
    <t>NIVELL Secundària 5</t>
  </si>
  <si>
    <t>Activitat 1</t>
  </si>
  <si>
    <t>Activitat 2</t>
  </si>
  <si>
    <t>Activitat 3</t>
  </si>
  <si>
    <t>Activitat 4</t>
  </si>
  <si>
    <t>Activitat 5</t>
  </si>
  <si>
    <t>Activitat 6</t>
  </si>
  <si>
    <t>Activitat 7</t>
  </si>
  <si>
    <t>Activitat 8</t>
  </si>
  <si>
    <t>Activitat 9</t>
  </si>
  <si>
    <t>Activitat 10</t>
  </si>
  <si>
    <t>Activitat 11</t>
  </si>
  <si>
    <t>Activitat 12</t>
  </si>
  <si>
    <t>Punts de cada</t>
  </si>
  <si>
    <t>tasca</t>
  </si>
  <si>
    <t>Avaluació dels processos</t>
  </si>
  <si>
    <t>Puntuació orientativa</t>
  </si>
  <si>
    <t>Utilitzo</t>
  </si>
  <si>
    <t>Formulo i utilitzo:</t>
  </si>
  <si>
    <t>Interpreto, formulo i utilitzo:</t>
  </si>
  <si>
    <t>Avaluació de la Competència matemàtica</t>
  </si>
  <si>
    <t>Competència matemàtica:</t>
  </si>
  <si>
    <t>Els resultats dels continguts, els processos i la competència matemàtica s'indiquen sobre 10.</t>
  </si>
  <si>
    <t>Avaluació dels Continguts</t>
  </si>
  <si>
    <t>Descàrregues a Internet</t>
  </si>
  <si>
    <t>El banquet de noces</t>
  </si>
  <si>
    <t>La piscina olímpica</t>
  </si>
  <si>
    <t>Publicitat al web</t>
  </si>
  <si>
    <t>L'interès bancari</t>
  </si>
  <si>
    <t>El locutori</t>
  </si>
  <si>
    <t>Tancar un terreny</t>
  </si>
  <si>
    <t>Anem d'excursió!</t>
  </si>
  <si>
    <t>Comparem climes</t>
  </si>
  <si>
    <t>Pulsacions per minut</t>
  </si>
  <si>
    <t>Velocitat, espai i temps</t>
  </si>
  <si>
    <t>Emmarquem quadres</t>
  </si>
  <si>
    <t>Canvi i relacions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</si>
</sst>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1</v>
      </c>
      <c r="B1" s="39"/>
      <c r="C1" s="42" t="s">
        <v>14</v>
      </c>
      <c r="D1" s="42"/>
      <c r="E1" s="42"/>
      <c r="F1" s="42"/>
      <c r="G1" s="43"/>
      <c r="I1" s="40" t="s">
        <v>24</v>
      </c>
      <c r="J1" s="11"/>
      <c r="K1" s="12"/>
    </row>
    <row r="2" spans="1:11" ht="14.25" customHeight="1" x14ac:dyDescent="0.25">
      <c r="A2" s="39"/>
      <c r="B2" s="39"/>
      <c r="C2" s="42" t="s">
        <v>15</v>
      </c>
      <c r="D2" s="42"/>
      <c r="E2" s="42"/>
      <c r="F2" s="42"/>
      <c r="G2" s="43"/>
      <c r="I2" s="41"/>
      <c r="J2" s="25" t="s">
        <v>0</v>
      </c>
      <c r="K2" s="26" t="s">
        <v>17</v>
      </c>
    </row>
    <row r="3" spans="1:11" ht="15" customHeight="1" x14ac:dyDescent="0.25">
      <c r="A3" s="39"/>
      <c r="B3" s="39"/>
      <c r="C3" s="29">
        <v>1</v>
      </c>
      <c r="D3" s="29">
        <v>2</v>
      </c>
      <c r="E3" s="29">
        <v>3</v>
      </c>
      <c r="F3" s="29">
        <v>4</v>
      </c>
      <c r="G3" s="30">
        <v>5</v>
      </c>
      <c r="I3" s="32" t="s">
        <v>37</v>
      </c>
      <c r="J3" s="16">
        <f>IF((COUNT(C4:G15))&gt;0,10*(SUM(C4:G15))/((COUNT(C4:C15)*1+(COUNT(D4:F15))*2+(COUNT(G4:G15))*3)),0)</f>
        <v>0</v>
      </c>
      <c r="K3" s="14" t="str">
        <f>IF(J3&lt;=1,"Cal treballar-hi molt més",IF(J3&lt;=4,"Domini insuficient",IF(J3&lt;=6,"Domini mínim exigible",IF(J3&lt;=8,"Bon domini","Domini absolut"))))</f>
        <v>Cal treballar-hi molt més</v>
      </c>
    </row>
    <row r="4" spans="1:11" ht="15" customHeight="1" x14ac:dyDescent="0.25">
      <c r="A4" s="13" t="s">
        <v>2</v>
      </c>
      <c r="B4" s="31" t="s">
        <v>25</v>
      </c>
      <c r="C4" s="7"/>
      <c r="D4" s="7"/>
      <c r="E4" s="7"/>
      <c r="F4" s="7"/>
      <c r="G4" s="7"/>
      <c r="H4" s="1"/>
      <c r="I4" s="32"/>
      <c r="J4" s="16"/>
      <c r="K4" s="14"/>
    </row>
    <row r="5" spans="1:11" x14ac:dyDescent="0.25">
      <c r="A5" s="13" t="s">
        <v>3</v>
      </c>
      <c r="B5" s="31" t="s">
        <v>26</v>
      </c>
      <c r="C5" s="7"/>
      <c r="D5" s="7"/>
      <c r="E5" s="7"/>
      <c r="F5" s="7"/>
      <c r="G5" s="7"/>
      <c r="I5" s="32"/>
      <c r="J5" s="16"/>
      <c r="K5" s="14"/>
    </row>
    <row r="6" spans="1:11" x14ac:dyDescent="0.25">
      <c r="A6" s="13" t="s">
        <v>4</v>
      </c>
      <c r="B6" s="31" t="s">
        <v>27</v>
      </c>
      <c r="C6" s="7"/>
      <c r="D6" s="7"/>
      <c r="E6" s="7"/>
      <c r="F6" s="7"/>
      <c r="G6" s="7"/>
    </row>
    <row r="7" spans="1:11" x14ac:dyDescent="0.25">
      <c r="A7" s="13" t="s">
        <v>5</v>
      </c>
      <c r="B7" s="31" t="s">
        <v>28</v>
      </c>
      <c r="C7" s="7"/>
      <c r="D7" s="7"/>
      <c r="E7" s="7"/>
      <c r="F7" s="7"/>
      <c r="G7" s="7"/>
      <c r="I7" s="44" t="s">
        <v>16</v>
      </c>
      <c r="J7" s="19"/>
      <c r="K7" s="20"/>
    </row>
    <row r="8" spans="1:11" x14ac:dyDescent="0.25">
      <c r="A8" s="13" t="s">
        <v>6</v>
      </c>
      <c r="B8" s="31" t="s">
        <v>29</v>
      </c>
      <c r="C8" s="7"/>
      <c r="D8" s="7"/>
      <c r="E8" s="7"/>
      <c r="F8" s="7"/>
      <c r="G8" s="7"/>
      <c r="I8" s="45"/>
      <c r="J8" s="21" t="s">
        <v>0</v>
      </c>
      <c r="K8" s="22" t="s">
        <v>17</v>
      </c>
    </row>
    <row r="9" spans="1:11" x14ac:dyDescent="0.25">
      <c r="A9" s="13" t="s">
        <v>7</v>
      </c>
      <c r="B9" s="31" t="s">
        <v>30</v>
      </c>
      <c r="C9" s="7"/>
      <c r="D9" s="7"/>
      <c r="E9" s="7"/>
      <c r="F9" s="7"/>
      <c r="G9" s="7"/>
      <c r="I9" s="32" t="s">
        <v>18</v>
      </c>
      <c r="J9" s="16">
        <f>IF(COUNT(C4:C15)&gt;0,10*SUM(C4:C15)/(COUNT(C4:C15)*1),0)</f>
        <v>0</v>
      </c>
      <c r="K9" s="14" t="str">
        <f>IF(J9&lt;=1,"Cal treballar-hi molt més",IF(J9&lt;=4,"Domini insuficient",IF(J9&lt;=6,"Domini mínim exigible",IF(J9&lt;=8,"Bon domini","Domini absolut"))))</f>
        <v>Cal treballar-hi molt més</v>
      </c>
    </row>
    <row r="10" spans="1:11" x14ac:dyDescent="0.25">
      <c r="A10" s="13" t="s">
        <v>8</v>
      </c>
      <c r="B10" s="31" t="s">
        <v>31</v>
      </c>
      <c r="C10" s="7"/>
      <c r="D10" s="7"/>
      <c r="E10" s="7"/>
      <c r="F10" s="7"/>
      <c r="G10" s="7"/>
      <c r="I10" s="32" t="s">
        <v>19</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9</v>
      </c>
      <c r="B11" s="31" t="s">
        <v>32</v>
      </c>
      <c r="C11" s="7"/>
      <c r="D11" s="7"/>
      <c r="E11" s="7"/>
      <c r="F11" s="7"/>
      <c r="G11" s="7"/>
      <c r="I11" s="32" t="s">
        <v>20</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10</v>
      </c>
      <c r="B12" s="31" t="s">
        <v>33</v>
      </c>
      <c r="C12" s="7"/>
      <c r="D12" s="7"/>
      <c r="E12" s="7"/>
      <c r="F12" s="7"/>
      <c r="G12" s="7"/>
      <c r="J12" s="15"/>
    </row>
    <row r="13" spans="1:11" ht="15" customHeight="1" x14ac:dyDescent="0.25">
      <c r="A13" s="13" t="s">
        <v>11</v>
      </c>
      <c r="B13" s="31" t="s">
        <v>34</v>
      </c>
      <c r="C13" s="7"/>
      <c r="D13" s="7"/>
      <c r="E13" s="7"/>
      <c r="F13" s="7"/>
      <c r="G13" s="7"/>
      <c r="I13" s="36" t="s">
        <v>21</v>
      </c>
      <c r="J13" s="23"/>
      <c r="K13" s="24"/>
    </row>
    <row r="14" spans="1:11" ht="15" customHeight="1" x14ac:dyDescent="0.25">
      <c r="A14" s="13" t="s">
        <v>12</v>
      </c>
      <c r="B14" s="31" t="s">
        <v>35</v>
      </c>
      <c r="C14" s="7"/>
      <c r="D14" s="7"/>
      <c r="E14" s="7"/>
      <c r="F14" s="7"/>
      <c r="G14" s="7"/>
      <c r="I14" s="37"/>
      <c r="J14" s="34"/>
      <c r="K14" s="35"/>
    </row>
    <row r="15" spans="1:11" x14ac:dyDescent="0.25">
      <c r="A15" s="13" t="s">
        <v>13</v>
      </c>
      <c r="B15" s="31" t="s">
        <v>36</v>
      </c>
      <c r="C15" s="7"/>
      <c r="D15" s="7"/>
      <c r="E15" s="7"/>
      <c r="F15" s="7"/>
      <c r="G15" s="7"/>
      <c r="I15" s="38"/>
      <c r="J15" s="27" t="s">
        <v>0</v>
      </c>
      <c r="K15" s="28" t="s">
        <v>17</v>
      </c>
    </row>
    <row r="16" spans="1:11" ht="69" customHeight="1" x14ac:dyDescent="0.25">
      <c r="A16" s="8"/>
      <c r="B16" s="9"/>
      <c r="C16" s="10"/>
      <c r="D16" s="10"/>
      <c r="E16" s="10"/>
      <c r="F16" s="10"/>
      <c r="G16" s="10"/>
      <c r="I16" s="33" t="s">
        <v>22</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23</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2016-03-04T13:55:23Z</dcterms:modified>
</cp:coreProperties>
</file>