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8515" windowHeight="1437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5" i="1" l="1"/>
  <c r="J4" i="1"/>
  <c r="J3" i="1"/>
  <c r="J16" i="1" l="1"/>
  <c r="K16" i="1" s="1"/>
  <c r="J11" i="1"/>
  <c r="J10" i="1"/>
  <c r="J9" i="1"/>
  <c r="K3" i="1" l="1"/>
  <c r="K10" i="1"/>
  <c r="K11" i="1"/>
  <c r="K9" i="1"/>
  <c r="K5" i="1"/>
  <c r="K4" i="1"/>
</calcChain>
</file>

<file path=xl/sharedStrings.xml><?xml version="1.0" encoding="utf-8"?>
<sst xmlns="http://schemas.openxmlformats.org/spreadsheetml/2006/main" count="44" uniqueCount="40">
  <si>
    <t>Números:</t>
  </si>
  <si>
    <t>Formas y mediciones geométricas:</t>
  </si>
  <si>
    <t>Final</t>
  </si>
  <si>
    <t>Representación de datos:</t>
  </si>
  <si>
    <t>Puntuación orientativa</t>
  </si>
  <si>
    <t>Conozco:</t>
  </si>
  <si>
    <t>Razono: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</si>
  <si>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</si>
  <si>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</si>
  <si>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</si>
  <si>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</si>
  <si>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</si>
  <si>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</si>
  <si>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</si>
  <si>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</si>
  <si>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</si>
  <si>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</si>
  <si>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</si>
  <si>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</si>
  <si>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</si>
  <si>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</si>
  <si>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</si>
  <si>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</si>
  <si>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Los resultados de los contenidos, habilidades y competencia matematica se indican sobre 10.</t>
  </si>
  <si>
    <t>Evaluación de los Contenidos</t>
  </si>
  <si>
    <t>Actividad 12</t>
  </si>
  <si>
    <t>Los códigos de barras</t>
  </si>
  <si>
    <t>El cuadro de fracciones</t>
  </si>
  <si>
    <t>Multiplicaciones con espejos</t>
  </si>
  <si>
    <t>Los mapas</t>
  </si>
  <si>
    <t>El espesor de la nieve</t>
  </si>
  <si>
    <t>Visitas al blog</t>
  </si>
  <si>
    <t>Comparamos precios</t>
  </si>
  <si>
    <t>¡Empieza el espectáculo!</t>
  </si>
  <si>
    <t>Simetrías del entorno</t>
  </si>
  <si>
    <t>Los rosetones</t>
  </si>
  <si>
    <t>Las elecciones</t>
  </si>
  <si>
    <t>NIVEL Primaria 13</t>
  </si>
  <si>
    <t>Elaboramos collares</t>
  </si>
  <si>
    <t>Evaluación de las Habilidades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</si>
</sst>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37</v>
      </c>
      <c r="B1" s="39"/>
      <c r="C1" s="42" t="s">
        <v>9</v>
      </c>
      <c r="D1" s="42"/>
      <c r="E1" s="42"/>
      <c r="F1" s="42"/>
      <c r="G1" s="43"/>
      <c r="I1" s="40" t="s">
        <v>24</v>
      </c>
      <c r="J1" s="11"/>
      <c r="K1" s="12"/>
    </row>
    <row r="2" spans="1:11" ht="14.25" customHeight="1" x14ac:dyDescent="0.25">
      <c r="A2" s="39"/>
      <c r="B2" s="39"/>
      <c r="C2" s="42" t="s">
        <v>10</v>
      </c>
      <c r="D2" s="42"/>
      <c r="E2" s="42"/>
      <c r="F2" s="42"/>
      <c r="G2" s="43"/>
      <c r="I2" s="41"/>
      <c r="J2" s="25" t="s">
        <v>2</v>
      </c>
      <c r="K2" s="26" t="s">
        <v>4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0</v>
      </c>
      <c r="J3" s="16">
        <f>IF((COUNT(C4:G6)+COUNT(C10:G12))&gt;0,10*(SUM(C4:G6)+SUM(C10:G12))/((COUNT(C4:C6)+COUNT(C10:C12))*1+(COUNT(D4:F6)+COUNT(D10:F12))*2+(COUNT(G4:G6)+COUNT(G10:G12))*3),0)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11</v>
      </c>
      <c r="B4" s="31" t="s">
        <v>26</v>
      </c>
      <c r="C4" s="7"/>
      <c r="D4" s="7"/>
      <c r="E4" s="7"/>
      <c r="F4" s="7"/>
      <c r="G4" s="7"/>
      <c r="H4" s="1"/>
      <c r="I4" s="32" t="s">
        <v>1</v>
      </c>
      <c r="J4" s="16">
        <f>IF((COUNT(C7:G8)+COUNT(C13:G14))&gt;0,10*(SUM(C7:G8)+SUM(C13:G14))/((COUNT(C7:C8)+COUNT(C13:C14))*1+(COUNT(D7:F8)+COUNT(D13:F14))*2+(COUNT(G7:G8)+COUNT(G13:G14))*3),0)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12</v>
      </c>
      <c r="B5" s="31" t="s">
        <v>27</v>
      </c>
      <c r="C5" s="7"/>
      <c r="D5" s="7"/>
      <c r="E5" s="7"/>
      <c r="F5" s="7"/>
      <c r="G5" s="7"/>
      <c r="I5" s="32" t="s">
        <v>3</v>
      </c>
      <c r="J5" s="16">
        <f>IF((COUNT(C9:G9)+COUNT(C15:G15))&gt;0,10*(SUM(C9:G9)+SUM(C15:G15))/((COUNT(C9)+COUNT(C15))*1+(COUNT(D9:F9)+COUNT(D15:F15))*2+(COUNT(G9)+COUNT(G15))*3),0)</f>
        <v>0</v>
      </c>
      <c r="K5" s="14" t="str">
        <f>IF(J5&lt;=1,"Se requiere mucho más trabajo",IF(J5&lt;=4,"Dominio insuficiente",IF(J5&lt;=6,"Dominio mínimo exigible",IF(J5&lt;=8,"Buen dominio","Dominio pleno"))))</f>
        <v>Se requiere mucho más trabajo</v>
      </c>
    </row>
    <row r="6" spans="1:11" x14ac:dyDescent="0.25">
      <c r="A6" s="13" t="s">
        <v>13</v>
      </c>
      <c r="B6" s="31" t="s">
        <v>28</v>
      </c>
      <c r="C6" s="7"/>
      <c r="D6" s="7"/>
      <c r="E6" s="7"/>
      <c r="F6" s="7"/>
      <c r="G6" s="7"/>
    </row>
    <row r="7" spans="1:11" x14ac:dyDescent="0.25">
      <c r="A7" s="13" t="s">
        <v>14</v>
      </c>
      <c r="B7" s="31" t="s">
        <v>29</v>
      </c>
      <c r="C7" s="7"/>
      <c r="D7" s="7"/>
      <c r="E7" s="7"/>
      <c r="F7" s="7"/>
      <c r="G7" s="7"/>
      <c r="I7" s="44" t="s">
        <v>39</v>
      </c>
      <c r="J7" s="19"/>
      <c r="K7" s="20"/>
    </row>
    <row r="8" spans="1:11" x14ac:dyDescent="0.25">
      <c r="A8" s="13" t="s">
        <v>15</v>
      </c>
      <c r="B8" s="31" t="s">
        <v>30</v>
      </c>
      <c r="C8" s="7"/>
      <c r="D8" s="7"/>
      <c r="E8" s="7"/>
      <c r="F8" s="7"/>
      <c r="G8" s="7"/>
      <c r="I8" s="45"/>
      <c r="J8" s="21" t="s">
        <v>2</v>
      </c>
      <c r="K8" s="22" t="s">
        <v>4</v>
      </c>
    </row>
    <row r="9" spans="1:11" x14ac:dyDescent="0.25">
      <c r="A9" s="13" t="s">
        <v>16</v>
      </c>
      <c r="B9" s="31" t="s">
        <v>31</v>
      </c>
      <c r="C9" s="7"/>
      <c r="D9" s="7"/>
      <c r="E9" s="7"/>
      <c r="F9" s="7"/>
      <c r="G9" s="7"/>
      <c r="I9" s="32" t="s">
        <v>5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17</v>
      </c>
      <c r="B10" s="31" t="s">
        <v>32</v>
      </c>
      <c r="C10" s="7"/>
      <c r="D10" s="7"/>
      <c r="E10" s="7"/>
      <c r="F10" s="7"/>
      <c r="G10" s="7"/>
      <c r="I10" s="32" t="s">
        <v>8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18</v>
      </c>
      <c r="B11" s="31" t="s">
        <v>33</v>
      </c>
      <c r="C11" s="7"/>
      <c r="D11" s="7"/>
      <c r="E11" s="7"/>
      <c r="F11" s="7"/>
      <c r="G11" s="7"/>
      <c r="I11" s="32" t="s">
        <v>6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19</v>
      </c>
      <c r="B12" s="31" t="s">
        <v>38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20</v>
      </c>
      <c r="B13" s="31" t="s">
        <v>34</v>
      </c>
      <c r="C13" s="7"/>
      <c r="D13" s="7"/>
      <c r="E13" s="7"/>
      <c r="F13" s="7"/>
      <c r="G13" s="7"/>
      <c r="I13" s="36" t="s">
        <v>22</v>
      </c>
      <c r="J13" s="23"/>
      <c r="K13" s="24"/>
    </row>
    <row r="14" spans="1:11" ht="15" customHeight="1" x14ac:dyDescent="0.25">
      <c r="A14" s="13" t="s">
        <v>21</v>
      </c>
      <c r="B14" s="31" t="s">
        <v>35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25</v>
      </c>
      <c r="B15" s="31" t="s">
        <v>36</v>
      </c>
      <c r="C15" s="7"/>
      <c r="D15" s="7"/>
      <c r="E15" s="7"/>
      <c r="F15" s="7"/>
      <c r="G15" s="7"/>
      <c r="I15" s="38"/>
      <c r="J15" s="27" t="s">
        <v>2</v>
      </c>
      <c r="K15" s="28" t="s">
        <v>4</v>
      </c>
    </row>
    <row r="16" spans="1:11" ht="93" customHeight="1" x14ac:dyDescent="0.25">
      <c r="A16" s="8"/>
      <c r="B16" s="9"/>
      <c r="C16" s="10"/>
      <c r="D16" s="10"/>
      <c r="E16" s="10"/>
      <c r="F16" s="10"/>
      <c r="G16" s="10"/>
      <c r="I16" s="33" t="s">
        <v>7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
niveles anteriores.",IF(J16&lt;=3,"Eres capaz de recordar, reconocer, medir,
clasificar, ordenar y realizar cálculos básicos, pero necesitas esforzarte más para poder aplicar tus conocimientos.",IF(J16&lt;=6.4,"Eres capaz de resolver situaciones matemáticas sencillas, y de justificar, comprobar, comunicar
y representar el proceso
y el resultado.",IF(J16&lt;=8.4,"Eres capaz de usar de forma comprensiva
conocimientos
matemáticos para
resolver la mayoría de las situaciones matemáticas.","Eres capaz de usar
razonadamente tus
conocimientos
matemáticos en muchos tipos de situaciones
matemáticas y contextos."))))</f>
        <v>Aunque sabes algunas cosas debes esforzarte mucho más para poder aplicarlas. Es aconsejable que practiques con
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23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 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2015-09-02T08:06:59Z</dcterms:modified>
</cp:coreProperties>
</file>